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7935" activeTab="0"/>
  </bookViews>
  <sheets>
    <sheet name="Varie" sheetId="1" r:id="rId1"/>
    <sheet name="Copertina" sheetId="2" r:id="rId2"/>
  </sheets>
  <definedNames>
    <definedName name="_xlnm.Print_Titles" localSheetId="0">'Varie'!$1:$1</definedName>
  </definedNames>
  <calcPr fullCalcOnLoad="1"/>
</workbook>
</file>

<file path=xl/sharedStrings.xml><?xml version="1.0" encoding="utf-8"?>
<sst xmlns="http://schemas.openxmlformats.org/spreadsheetml/2006/main" count="316" uniqueCount="183">
  <si>
    <t>Tariffa</t>
  </si>
  <si>
    <t>Anatomia Patologica</t>
  </si>
  <si>
    <t>Gastroenterologia</t>
  </si>
  <si>
    <t>51.10.i</t>
  </si>
  <si>
    <t>Emodinamica</t>
  </si>
  <si>
    <t>88.56.1i</t>
  </si>
  <si>
    <t>88.56.2i</t>
  </si>
  <si>
    <t>88.56.3i</t>
  </si>
  <si>
    <t>36.05.1i</t>
  </si>
  <si>
    <t>PTCA</t>
  </si>
  <si>
    <t>36.05.2i</t>
  </si>
  <si>
    <t>97.27.41i</t>
  </si>
  <si>
    <t>Medicina del Lavoro</t>
  </si>
  <si>
    <t>Nota</t>
  </si>
  <si>
    <t>Oculistica</t>
  </si>
  <si>
    <t>95.13.1</t>
  </si>
  <si>
    <t>95.03.1</t>
  </si>
  <si>
    <t>11.99.2</t>
  </si>
  <si>
    <t>11.99.3</t>
  </si>
  <si>
    <t>89.07</t>
  </si>
  <si>
    <t>95.02</t>
  </si>
  <si>
    <t>93.08.1</t>
  </si>
  <si>
    <t>Descrizione prestazione</t>
  </si>
  <si>
    <t>89.01</t>
  </si>
  <si>
    <t>95.13</t>
  </si>
  <si>
    <t>37.78i</t>
  </si>
  <si>
    <t>618,89</t>
  </si>
  <si>
    <t>37.83i</t>
  </si>
  <si>
    <t>1.185,02</t>
  </si>
  <si>
    <t>37.82i</t>
  </si>
  <si>
    <t>37.94i</t>
  </si>
  <si>
    <t>37.0i</t>
  </si>
  <si>
    <t>97.49i</t>
  </si>
  <si>
    <t>35.96i</t>
  </si>
  <si>
    <t>1.131,84</t>
  </si>
  <si>
    <t>35.96.1i</t>
  </si>
  <si>
    <t>88.56.4i</t>
  </si>
  <si>
    <t>663,13</t>
  </si>
  <si>
    <t>37.21.1i</t>
  </si>
  <si>
    <t>37.25i</t>
  </si>
  <si>
    <t>37.21.2i</t>
  </si>
  <si>
    <t>38.7.1i</t>
  </si>
  <si>
    <t>37.23.1i</t>
  </si>
  <si>
    <t>38.7.2i</t>
  </si>
  <si>
    <t>88.56.5i</t>
  </si>
  <si>
    <t>36.05.3i</t>
  </si>
  <si>
    <t>1.235,00</t>
  </si>
  <si>
    <t>88.56.6i</t>
  </si>
  <si>
    <t>703,86</t>
  </si>
  <si>
    <t>36.05.4i</t>
  </si>
  <si>
    <t>35.96.2i</t>
  </si>
  <si>
    <t>37.95i</t>
  </si>
  <si>
    <t>88.56.7i</t>
  </si>
  <si>
    <t>36.05.5i</t>
  </si>
  <si>
    <t>35.96.3i</t>
  </si>
  <si>
    <t>36.05.6i</t>
  </si>
  <si>
    <t>35.96.4i</t>
  </si>
  <si>
    <t>VALVULOPLASTICA AORTICA+PTCA+CORONAROGRAFIA+AORTOGRAFIA</t>
  </si>
  <si>
    <t>1.600,00</t>
  </si>
  <si>
    <t>36.05.7i</t>
  </si>
  <si>
    <t>37.87i</t>
  </si>
  <si>
    <t>1.132,00</t>
  </si>
  <si>
    <t>35.96.5i</t>
  </si>
  <si>
    <t>VALVULOPLASTICA MITRALICA + VENTRICOLOGRAFIA DX</t>
  </si>
  <si>
    <t>35.96.6i</t>
  </si>
  <si>
    <t>1.540,00</t>
  </si>
  <si>
    <t>88.56.8i</t>
  </si>
  <si>
    <t>750,00</t>
  </si>
  <si>
    <t>88.42i</t>
  </si>
  <si>
    <t>500,00</t>
  </si>
  <si>
    <t>35.96.7i</t>
  </si>
  <si>
    <t>35.96.8i</t>
  </si>
  <si>
    <t>1.640,00</t>
  </si>
  <si>
    <t>88.72.3</t>
  </si>
  <si>
    <t>62,00</t>
  </si>
  <si>
    <t>36.05.8i</t>
  </si>
  <si>
    <t>PTCA+CORONAROGRAFIA+AORTOGRAFIA+ROTABLATOR</t>
  </si>
  <si>
    <t>1.280,00</t>
  </si>
  <si>
    <t>37.21.3i</t>
  </si>
  <si>
    <t>CATETERISMO CARDIACO+BIOPSIA MIOCARDICA+IMPIANTO CATETERE VENOSO CENTRALE</t>
  </si>
  <si>
    <t>700,00</t>
  </si>
  <si>
    <t>35.96.9i</t>
  </si>
  <si>
    <t>37.21.4i</t>
  </si>
  <si>
    <t>680,00</t>
  </si>
  <si>
    <t>37.21.5i</t>
  </si>
  <si>
    <t>1.205,43</t>
  </si>
  <si>
    <t>350,00</t>
  </si>
  <si>
    <t>TERMOABLAZIONE ECOGUIDATA DI TUMORE EPATICO</t>
  </si>
  <si>
    <t>2.250,00</t>
  </si>
  <si>
    <t>70,00</t>
  </si>
  <si>
    <t>Urologia</t>
  </si>
  <si>
    <t>Microbiologia</t>
  </si>
  <si>
    <t>89.58.6</t>
  </si>
  <si>
    <t>97.69.i</t>
  </si>
  <si>
    <t>Visita Alcologica</t>
  </si>
  <si>
    <t xml:space="preserve"> 89.7</t>
  </si>
  <si>
    <t>Radiologia</t>
  </si>
  <si>
    <t>93.01.1</t>
  </si>
  <si>
    <t>PROCEDURA RIDUZIONE TIPSS</t>
  </si>
  <si>
    <t xml:space="preserve"> </t>
  </si>
  <si>
    <t>Alle tariffe di tutte le prestazioni di Emodinamica va aggiunto il costo del presidio chirurgico quando utilizzato</t>
  </si>
  <si>
    <t>Urologia/Gastroenterologia</t>
  </si>
  <si>
    <t xml:space="preserve">64.11.i </t>
  </si>
  <si>
    <t>SM526</t>
  </si>
  <si>
    <t>Codice 
prestazione</t>
  </si>
  <si>
    <t>62.11</t>
  </si>
  <si>
    <t>HERCPTEST</t>
  </si>
  <si>
    <t>CORONAROGRAFIA</t>
  </si>
  <si>
    <t>CORONAROGRAFIA + AORTOGRAFIA</t>
  </si>
  <si>
    <t>CORONAROGRAFIA + CATETERISMO</t>
  </si>
  <si>
    <t>PTCA + CORONAROGRAFIA</t>
  </si>
  <si>
    <t>BRACHITERAPIA INTRACORONARICA</t>
  </si>
  <si>
    <t>IMPIANTO DI PACE MAKER TEMPORANEO</t>
  </si>
  <si>
    <t>IMPIANTO DI PACE MAKER DEFINITIVO (BICAMERALE)</t>
  </si>
  <si>
    <t>IMPIANTO DI PACE MAKER DEFINITIVO (MONOCAMERALE)</t>
  </si>
  <si>
    <t>IMPIANTO DI DEFIBRILLATORE</t>
  </si>
  <si>
    <t>PERICARDIOCENTESI</t>
  </si>
  <si>
    <t>RIMOZIONE CVC - TORACE</t>
  </si>
  <si>
    <t>VALVULOPLASTICA AORTICA</t>
  </si>
  <si>
    <t>VALVULOPLASTICA AORTICA + CORONAROGRAFIA</t>
  </si>
  <si>
    <t>CORONAROGRAFIA + ECOGRAFIA INTRACORONARICA</t>
  </si>
  <si>
    <t>CATETERISMO CARDIACO (CATETERISMO DX)</t>
  </si>
  <si>
    <t>BIOPSIA MIOCARDICA\BIOSPIA CARDIACA</t>
  </si>
  <si>
    <t>CATETERISMO + BIOPSIA</t>
  </si>
  <si>
    <t>IMPIANTO FILTRO CAVALE (FILTRO DEFINITIVO)</t>
  </si>
  <si>
    <t>CATETERISMO CARDIACO (DX - SN)</t>
  </si>
  <si>
    <t>IMPIANTO FILTRO CAVALE (FILTRO TEMPORANEO)</t>
  </si>
  <si>
    <t>PTCA+CORONAROGRAFIA+AORTOGRAFIA</t>
  </si>
  <si>
    <t>CORONAROGRAFIA+VENTRICOLOGRAFIA</t>
  </si>
  <si>
    <t>PTCA+CORONAROGRAFIA+ASPIRAZIONE TROMBO</t>
  </si>
  <si>
    <t>VALVULOPLASTICA AORTICA+AORTOGRAFIA</t>
  </si>
  <si>
    <t>SOSTITUZIONE ELETTROCATETERE DI DEFIBRILLATORE</t>
  </si>
  <si>
    <t>CORONAROGRAFIA+ECOCARDIOGRAMMA</t>
  </si>
  <si>
    <t>PTCA+CORONAROGRAFIA+ECOCARDIOGRAMMA</t>
  </si>
  <si>
    <t>VALVULOPLASTICA AORTICA+CORONAROGRAFIA+AORTOGRAFIA</t>
  </si>
  <si>
    <t>PTCA+CORONAROGRAFIA+ECOGRAFIA INTRACORONARICA</t>
  </si>
  <si>
    <t>ANGIOPLASTICA CORONARICA + CORONAROGRAFIA + ROTABLATOR</t>
  </si>
  <si>
    <t>SOSTITUZIONE PACE MAKER BICAMERALE</t>
  </si>
  <si>
    <t>VALVULOPLASTICA AORTICA+PTCA+CORONAROGRAFIA</t>
  </si>
  <si>
    <t>CORONAROGRAFIA+VENTRICOLOGRAFIA+AORTOGRAFIA</t>
  </si>
  <si>
    <t>AORTOGRAFIA</t>
  </si>
  <si>
    <t>VALVULOPLASTICA AORTICA+AORTOGRAFIA+PM TEMPORANEO</t>
  </si>
  <si>
    <t>VALVULOLASTICA AORTICA + PTCA + AORTOGRAFIA + CORONAROGRAFIA + IMPIANTO PACE MAKER TEMPORANEO</t>
  </si>
  <si>
    <t>ECOCOLORDOPPLERGRAFIA CARDIACA</t>
  </si>
  <si>
    <t>VALVULOPLASTICA AORTICA+CORONAROGRAFIA+AORTOGRAFIA+VENTRICOLOGRAFIA SIN.</t>
  </si>
  <si>
    <t>CATETERISMO CARDIACO DESTRO + TEST FARMACOLOGICO</t>
  </si>
  <si>
    <t>CATETERISMO CARDIACO DX + BIOPSIA MIOCARDICA + ECOCARDIOGRAMMA</t>
  </si>
  <si>
    <t>IMPIANTO DI STENT URETRALI</t>
  </si>
  <si>
    <t xml:space="preserve">MONITORAGGIO NOTTURNO DI RIGIDITÀ E TUMESCENZA PENIENA (RIGISCAN) </t>
  </si>
  <si>
    <t>BIOPSIA CORPI CAVERNOSI (PRESTAZIONE A RICOVERATI)</t>
  </si>
  <si>
    <t>BIOPSIA TESTICOLARE (PRESTAZIONE A RICOVERATI)</t>
  </si>
  <si>
    <t>RIMOZIONE STENT</t>
  </si>
  <si>
    <t>LITOTRISSIA EXTRACORPOREA (I° TRATTAMENTO)</t>
  </si>
  <si>
    <t>VISITA PREVENTIVA O PERIODICA DI SORVEGLIANZA SANITARIA</t>
  </si>
  <si>
    <t>ELETTROMIOGRAFIA NIOSH</t>
  </si>
  <si>
    <t xml:space="preserve">ESAME ERGOFTAMOLOGICO COMPUTERIZZATO </t>
  </si>
  <si>
    <t xml:space="preserve">VALUTAZIONE CAPACITÀ FUNZIONALE </t>
  </si>
  <si>
    <t>ESAME COMPLESSIVO DELL'OCCHIO (PRIMA VISITA OCULISTICA)</t>
  </si>
  <si>
    <t>VISITA DI CONTROLLO</t>
  </si>
  <si>
    <t>PACHIMETRIA CORNEALE</t>
  </si>
  <si>
    <t>STUDIO DELLA TOPOGRAFIA CORNEALE</t>
  </si>
  <si>
    <t>ECOGRAFIA OCULARE/ECOGRAFIA ECOBIOMETRIA</t>
  </si>
  <si>
    <t>CORREZIONE DEI VIZI DI REFRAZIONE CON LASER AD ECCIMERI (PRK)</t>
  </si>
  <si>
    <t>CORREZIONE DI ALTERAZIONI CORNEALI CON LASER AD ECCIMERI (PTK)</t>
  </si>
  <si>
    <t xml:space="preserve">RICERCA SOPRAVVIVENZA SPORE SU INDICATORE BIOLOGICO (AUTOCLAVE) </t>
  </si>
  <si>
    <t>VIDEOCAPSULA ENDOSCOPICA</t>
  </si>
  <si>
    <t>TERMOABLAZIONE TC GUIDATA DI TUMORE EPATICO/POLMONARE</t>
  </si>
  <si>
    <t>COLONGIOPANCREATOGRAFIA RETROGRADA ENDOSCOPICA (ERCP)</t>
  </si>
  <si>
    <t>CORONAROGRAFIA + DOPPLER INTRACORONARICO</t>
  </si>
  <si>
    <t>Dotto di Botallo</t>
  </si>
  <si>
    <t xml:space="preserve">INTERVENTO DOTTO DI BOTALLO </t>
  </si>
  <si>
    <t>Nota prot. nr. 7991 del 26/02/2008</t>
  </si>
  <si>
    <t>45.19.i</t>
  </si>
  <si>
    <t xml:space="preserve">98.51.1i </t>
  </si>
  <si>
    <t>98.51.i</t>
  </si>
  <si>
    <t>100.1</t>
  </si>
  <si>
    <t>100.2</t>
  </si>
  <si>
    <t>VISITA ALCOLOGICA</t>
  </si>
  <si>
    <t>LITOTRISSIA EXTRACORPOREA (TRATTAMENTI SUCCESSIVI AL I°)</t>
  </si>
  <si>
    <t>ALTRE PRESTAZIONI</t>
  </si>
  <si>
    <t>TARIFFARIO AZIENDALE PAGANTI</t>
  </si>
  <si>
    <t xml:space="preserve">PER ALTRE PRESTAZIONI </t>
  </si>
  <si>
    <t>59.8.i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</si>
</sst>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"/>
    <numFmt numFmtId="178" formatCode="0.000"/>
  </numFmts>
  <fonts count="1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12"/>
      <color indexed="57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sz val="12"/>
      <color indexed="12"/>
      <name val="MS Sans Serif"/>
      <family val="2"/>
    </font>
    <font>
      <sz val="12"/>
      <color indexed="10"/>
      <name val="Verdana"/>
      <family val="2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2"/>
      <color indexed="57"/>
      <name val="Verdana"/>
      <family val="2"/>
    </font>
    <font>
      <sz val="12"/>
      <name val="MS Sans Serif"/>
      <family val="2"/>
    </font>
    <font>
      <b/>
      <sz val="18"/>
      <name val="Verdana"/>
      <family val="2"/>
    </font>
    <font>
      <sz val="18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9" fillId="0" borderId="1" xfId="19" applyFont="1" applyFill="1" applyBorder="1" applyAlignment="1">
      <alignment horizontal="center" vertical="center" wrapText="1"/>
      <protection/>
    </xf>
    <xf numFmtId="2" fontId="9" fillId="0" borderId="1" xfId="1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  <protection/>
    </xf>
    <xf numFmtId="4" fontId="6" fillId="0" borderId="0" xfId="19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3" fontId="6" fillId="0" borderId="1" xfId="18" applyNumberFormat="1" applyFont="1" applyFill="1" applyBorder="1" applyAlignment="1">
      <alignment vertical="center" wrapText="1"/>
    </xf>
    <xf numFmtId="49" fontId="11" fillId="0" borderId="0" xfId="19" applyNumberFormat="1" applyFont="1" applyFill="1" applyBorder="1" applyAlignment="1">
      <alignment vertical="center" wrapText="1"/>
      <protection/>
    </xf>
    <xf numFmtId="0" fontId="7" fillId="0" borderId="0" xfId="19" applyFont="1" applyFill="1" applyBorder="1" applyAlignment="1">
      <alignment vertical="center" wrapText="1"/>
      <protection/>
    </xf>
    <xf numFmtId="41" fontId="7" fillId="0" borderId="0" xfId="18" applyFont="1" applyFill="1" applyBorder="1" applyAlignment="1">
      <alignment vertical="center" wrapText="1"/>
    </xf>
    <xf numFmtId="4" fontId="6" fillId="0" borderId="0" xfId="19" applyNumberFormat="1" applyFont="1" applyFill="1" applyBorder="1" applyAlignment="1">
      <alignment horizontal="right" vertical="center" wrapText="1"/>
      <protection/>
    </xf>
    <xf numFmtId="43" fontId="6" fillId="0" borderId="1" xfId="18" applyNumberFormat="1" applyFont="1" applyFill="1" applyBorder="1" applyAlignment="1">
      <alignment horizontal="right" vertical="center" wrapText="1"/>
    </xf>
    <xf numFmtId="43" fontId="7" fillId="0" borderId="1" xfId="18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0" xfId="18" applyNumberFormat="1" applyFont="1" applyFill="1" applyBorder="1" applyAlignment="1">
      <alignment horizontal="right" vertical="center" wrapText="1"/>
    </xf>
    <xf numFmtId="43" fontId="11" fillId="0" borderId="0" xfId="18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vertical="center" wrapText="1"/>
      <protection/>
    </xf>
    <xf numFmtId="41" fontId="6" fillId="0" borderId="1" xfId="18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6" fontId="7" fillId="0" borderId="1" xfId="0" applyNumberFormat="1" applyFont="1" applyFill="1" applyBorder="1" applyAlignment="1" quotePrefix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7" fillId="0" borderId="1" xfId="19" applyNumberFormat="1" applyFont="1" applyFill="1" applyBorder="1" applyAlignment="1">
      <alignment vertical="center" wrapText="1"/>
      <protection/>
    </xf>
    <xf numFmtId="49" fontId="6" fillId="0" borderId="1" xfId="19" applyNumberFormat="1" applyFont="1" applyFill="1" applyBorder="1" applyAlignment="1">
      <alignment vertical="center" wrapText="1"/>
      <protection/>
    </xf>
    <xf numFmtId="0" fontId="7" fillId="0" borderId="1" xfId="19" applyFont="1" applyFill="1" applyBorder="1" applyAlignment="1">
      <alignment vertical="center" wrapText="1"/>
      <protection/>
    </xf>
    <xf numFmtId="0" fontId="15" fillId="0" borderId="1" xfId="0" applyFont="1" applyFill="1" applyBorder="1" applyAlignment="1">
      <alignment vertical="center" wrapText="1"/>
    </xf>
    <xf numFmtId="41" fontId="7" fillId="0" borderId="1" xfId="18" applyFont="1" applyFill="1" applyBorder="1" applyAlignment="1">
      <alignment vertical="center" wrapText="1"/>
    </xf>
    <xf numFmtId="0" fontId="9" fillId="0" borderId="2" xfId="19" applyFont="1" applyFill="1" applyBorder="1" applyAlignment="1">
      <alignment horizontal="center" vertical="center" wrapText="1"/>
      <protection/>
    </xf>
    <xf numFmtId="2" fontId="9" fillId="0" borderId="2" xfId="19" applyNumberFormat="1" applyFont="1" applyFill="1" applyBorder="1" applyAlignment="1">
      <alignment horizontal="center" vertical="center"/>
      <protection/>
    </xf>
    <xf numFmtId="41" fontId="6" fillId="0" borderId="1" xfId="18" applyFont="1" applyFill="1" applyBorder="1" applyAlignment="1">
      <alignment horizontal="left" vertical="center" wrapText="1"/>
    </xf>
    <xf numFmtId="4" fontId="6" fillId="0" borderId="0" xfId="19" applyNumberFormat="1" applyFont="1" applyFill="1" applyBorder="1" applyAlignment="1">
      <alignment horizontal="left" vertical="center" wrapText="1"/>
      <protection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3" fontId="6" fillId="0" borderId="1" xfId="18" applyNumberFormat="1" applyFont="1" applyFill="1" applyBorder="1" applyAlignment="1">
      <alignment horizontal="left" vertical="center" wrapText="1"/>
    </xf>
    <xf numFmtId="41" fontId="7" fillId="0" borderId="0" xfId="18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2" fontId="9" fillId="0" borderId="1" xfId="19" applyNumberFormat="1" applyFont="1" applyFill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6" fontId="7" fillId="0" borderId="1" xfId="19" applyNumberFormat="1" applyFont="1" applyFill="1" applyBorder="1" applyAlignment="1" quotePrefix="1">
      <alignment horizontal="left" vertical="center" wrapText="1"/>
      <protection/>
    </xf>
    <xf numFmtId="4" fontId="8" fillId="2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19" applyFont="1" applyFill="1" applyBorder="1" applyAlignment="1">
      <alignment vertical="center" wrapText="1"/>
      <protection/>
    </xf>
    <xf numFmtId="41" fontId="7" fillId="0" borderId="5" xfId="18" applyFont="1" applyFill="1" applyBorder="1" applyAlignment="1">
      <alignment vertical="center" wrapText="1"/>
    </xf>
    <xf numFmtId="43" fontId="7" fillId="0" borderId="5" xfId="18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0" fontId="7" fillId="0" borderId="6" xfId="19" applyFont="1" applyFill="1" applyBorder="1" applyAlignment="1">
      <alignment vertical="center" wrapText="1"/>
      <protection/>
    </xf>
    <xf numFmtId="43" fontId="7" fillId="0" borderId="6" xfId="18" applyNumberFormat="1" applyFont="1" applyFill="1" applyBorder="1" applyAlignment="1">
      <alignment vertical="center" wrapText="1"/>
    </xf>
    <xf numFmtId="43" fontId="7" fillId="0" borderId="6" xfId="18" applyNumberFormat="1" applyFont="1" applyFill="1" applyBorder="1" applyAlignment="1">
      <alignment horizontal="left" vertical="center" wrapText="1"/>
    </xf>
    <xf numFmtId="43" fontId="7" fillId="0" borderId="6" xfId="18" applyNumberFormat="1" applyFont="1" applyFill="1" applyBorder="1" applyAlignment="1">
      <alignment horizontal="right" vertical="center" wrapText="1"/>
    </xf>
    <xf numFmtId="43" fontId="7" fillId="0" borderId="5" xfId="18" applyNumberFormat="1" applyFont="1" applyFill="1" applyBorder="1" applyAlignment="1">
      <alignment vertical="center" wrapText="1"/>
    </xf>
    <xf numFmtId="43" fontId="7" fillId="0" borderId="5" xfId="18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1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2</xdr:col>
      <xdr:colOff>2686050</xdr:colOff>
      <xdr:row>0</xdr:row>
      <xdr:rowOff>1076325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r="21487" b="40296"/>
        <a:stretch>
          <a:fillRect/>
        </a:stretch>
      </xdr:blipFill>
      <xdr:spPr>
        <a:xfrm>
          <a:off x="28575" y="47625"/>
          <a:ext cx="436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0</xdr:row>
      <xdr:rowOff>9525</xdr:rowOff>
    </xdr:from>
    <xdr:to>
      <xdr:col>4</xdr:col>
      <xdr:colOff>2257425</xdr:colOff>
      <xdr:row>0</xdr:row>
      <xdr:rowOff>1038225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78512" b="40296"/>
        <a:stretch>
          <a:fillRect/>
        </a:stretch>
      </xdr:blipFill>
      <xdr:spPr>
        <a:xfrm>
          <a:off x="8105775" y="9525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8</xdr:col>
      <xdr:colOff>180975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1487" b="40296"/>
        <a:stretch>
          <a:fillRect/>
        </a:stretch>
      </xdr:blipFill>
      <xdr:spPr>
        <a:xfrm>
          <a:off x="28575" y="47625"/>
          <a:ext cx="5029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0</xdr:row>
      <xdr:rowOff>66675</xdr:rowOff>
    </xdr:from>
    <xdr:to>
      <xdr:col>13</xdr:col>
      <xdr:colOff>552450</xdr:colOff>
      <xdr:row>0</xdr:row>
      <xdr:rowOff>1095375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78512" b="40296"/>
        <a:stretch>
          <a:fillRect/>
        </a:stretch>
      </xdr:blipFill>
      <xdr:spPr>
        <a:xfrm>
          <a:off x="7105650" y="66675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86">
      <selection activeCell="A98" sqref="A98"/>
    </sheetView>
  </sheetViews>
  <sheetFormatPr defaultColWidth="9.140625" defaultRowHeight="12.75"/>
  <cols>
    <col min="1" max="1" width="25.57421875" style="9" customWidth="1"/>
    <col min="2" max="2" width="5.00390625" style="9" hidden="1" customWidth="1"/>
    <col min="3" max="3" width="69.57421875" style="56" customWidth="1"/>
    <col min="4" max="4" width="13.140625" style="21" customWidth="1"/>
    <col min="5" max="5" width="35.8515625" style="9" customWidth="1"/>
    <col min="6" max="16384" width="9.140625" style="9" customWidth="1"/>
  </cols>
  <sheetData>
    <row r="1" spans="3:5" ht="87" customHeight="1">
      <c r="C1" s="103"/>
      <c r="D1" s="103"/>
      <c r="E1" s="103"/>
    </row>
    <row r="2" spans="1:5" ht="21.75" customHeight="1">
      <c r="A2" s="107" t="s">
        <v>179</v>
      </c>
      <c r="B2" s="107"/>
      <c r="C2" s="107"/>
      <c r="D2" s="107"/>
      <c r="E2" s="107"/>
    </row>
    <row r="3" spans="1:5" ht="23.25" customHeight="1">
      <c r="A3" s="99" t="s">
        <v>1</v>
      </c>
      <c r="B3" s="99"/>
      <c r="C3" s="99"/>
      <c r="D3" s="99"/>
      <c r="E3" s="99"/>
    </row>
    <row r="4" spans="1:5" s="20" customFormat="1" ht="52.5" customHeight="1">
      <c r="A4" s="1" t="s">
        <v>104</v>
      </c>
      <c r="B4" s="2" t="s">
        <v>0</v>
      </c>
      <c r="C4" s="63" t="s">
        <v>22</v>
      </c>
      <c r="D4" s="2" t="s">
        <v>0</v>
      </c>
      <c r="E4" s="2" t="s">
        <v>13</v>
      </c>
    </row>
    <row r="5" spans="1:5" ht="15">
      <c r="A5" s="28" t="s">
        <v>99</v>
      </c>
      <c r="B5" s="30">
        <v>280000</v>
      </c>
      <c r="C5" s="48" t="s">
        <v>106</v>
      </c>
      <c r="D5" s="16">
        <f>ROUND(B5/1936.27,1)</f>
        <v>144.6</v>
      </c>
      <c r="E5" s="4"/>
    </row>
    <row r="6" spans="1:5" ht="15">
      <c r="A6" s="7"/>
      <c r="B6" s="8"/>
      <c r="C6" s="49"/>
      <c r="D6" s="15"/>
      <c r="E6" s="90"/>
    </row>
    <row r="7" spans="1:5" s="20" customFormat="1" ht="23.25" customHeight="1">
      <c r="A7" s="92" t="s">
        <v>169</v>
      </c>
      <c r="B7" s="92"/>
      <c r="C7" s="92"/>
      <c r="D7" s="92"/>
      <c r="E7" s="92"/>
    </row>
    <row r="8" spans="1:5" s="20" customFormat="1" ht="52.5" customHeight="1">
      <c r="A8" s="1" t="s">
        <v>104</v>
      </c>
      <c r="B8" s="2" t="s">
        <v>0</v>
      </c>
      <c r="C8" s="63" t="s">
        <v>22</v>
      </c>
      <c r="D8" s="2" t="s">
        <v>0</v>
      </c>
      <c r="E8" s="2" t="s">
        <v>13</v>
      </c>
    </row>
    <row r="9" spans="1:5" ht="48.75" customHeight="1">
      <c r="A9" s="71"/>
      <c r="B9" s="66"/>
      <c r="C9" s="72" t="s">
        <v>170</v>
      </c>
      <c r="D9" s="73">
        <v>3750</v>
      </c>
      <c r="E9" s="66" t="s">
        <v>171</v>
      </c>
    </row>
    <row r="10" spans="1:5" ht="15" customHeight="1">
      <c r="A10" s="74"/>
      <c r="B10" s="75"/>
      <c r="C10" s="76"/>
      <c r="D10" s="77"/>
      <c r="E10" s="78"/>
    </row>
    <row r="11" spans="1:5" ht="23.25" customHeight="1">
      <c r="A11" s="95" t="s">
        <v>4</v>
      </c>
      <c r="B11" s="95"/>
      <c r="C11" s="95"/>
      <c r="D11" s="95"/>
      <c r="E11" s="95"/>
    </row>
    <row r="12" spans="1:5" s="20" customFormat="1" ht="52.5" customHeight="1">
      <c r="A12" s="1" t="s">
        <v>104</v>
      </c>
      <c r="B12" s="2" t="s">
        <v>0</v>
      </c>
      <c r="C12" s="63" t="s">
        <v>22</v>
      </c>
      <c r="D12" s="2" t="s">
        <v>0</v>
      </c>
      <c r="E12" s="2" t="s">
        <v>13</v>
      </c>
    </row>
    <row r="13" spans="1:5" ht="15" customHeight="1">
      <c r="A13" s="29" t="s">
        <v>5</v>
      </c>
      <c r="B13" s="30"/>
      <c r="C13" s="48" t="s">
        <v>107</v>
      </c>
      <c r="D13" s="61">
        <v>618.89</v>
      </c>
      <c r="E13" s="108" t="s">
        <v>100</v>
      </c>
    </row>
    <row r="14" spans="1:5" ht="15" customHeight="1">
      <c r="A14" s="29" t="s">
        <v>6</v>
      </c>
      <c r="B14" s="30"/>
      <c r="C14" s="48" t="s">
        <v>108</v>
      </c>
      <c r="D14" s="61">
        <v>703.86</v>
      </c>
      <c r="E14" s="109"/>
    </row>
    <row r="15" spans="1:5" ht="15">
      <c r="A15" s="29" t="s">
        <v>7</v>
      </c>
      <c r="B15" s="30"/>
      <c r="C15" s="48" t="s">
        <v>109</v>
      </c>
      <c r="D15" s="61">
        <v>663.13</v>
      </c>
      <c r="E15" s="109"/>
    </row>
    <row r="16" spans="1:5" ht="15">
      <c r="A16" s="29" t="s">
        <v>8</v>
      </c>
      <c r="B16" s="30"/>
      <c r="C16" s="48" t="s">
        <v>9</v>
      </c>
      <c r="D16" s="62">
        <v>1131.84</v>
      </c>
      <c r="E16" s="109"/>
    </row>
    <row r="17" spans="1:5" ht="15">
      <c r="A17" s="29" t="s">
        <v>10</v>
      </c>
      <c r="B17" s="30"/>
      <c r="C17" s="48" t="s">
        <v>110</v>
      </c>
      <c r="D17" s="62">
        <v>1185.02</v>
      </c>
      <c r="E17" s="109"/>
    </row>
    <row r="18" spans="1:5" ht="15">
      <c r="A18" s="29" t="s">
        <v>11</v>
      </c>
      <c r="B18" s="30"/>
      <c r="C18" s="48" t="s">
        <v>111</v>
      </c>
      <c r="D18" s="62">
        <v>1306.45</v>
      </c>
      <c r="E18" s="109"/>
    </row>
    <row r="19" spans="1:5" ht="15" customHeight="1">
      <c r="A19" s="31" t="s">
        <v>25</v>
      </c>
      <c r="B19" s="32" t="s">
        <v>26</v>
      </c>
      <c r="C19" s="48" t="s">
        <v>112</v>
      </c>
      <c r="D19" s="33" t="s">
        <v>26</v>
      </c>
      <c r="E19" s="109"/>
    </row>
    <row r="20" spans="1:5" ht="15" customHeight="1">
      <c r="A20" s="31" t="s">
        <v>27</v>
      </c>
      <c r="B20" s="32" t="s">
        <v>28</v>
      </c>
      <c r="C20" s="48" t="s">
        <v>113</v>
      </c>
      <c r="D20" s="33" t="s">
        <v>28</v>
      </c>
      <c r="E20" s="109"/>
    </row>
    <row r="21" spans="1:5" ht="15" customHeight="1">
      <c r="A21" s="31" t="s">
        <v>29</v>
      </c>
      <c r="B21" s="32" t="s">
        <v>28</v>
      </c>
      <c r="C21" s="48" t="s">
        <v>114</v>
      </c>
      <c r="D21" s="33" t="s">
        <v>28</v>
      </c>
      <c r="E21" s="109"/>
    </row>
    <row r="22" spans="1:5" ht="15" customHeight="1">
      <c r="A22" s="31" t="s">
        <v>30</v>
      </c>
      <c r="B22" s="32" t="s">
        <v>28</v>
      </c>
      <c r="C22" s="48" t="s">
        <v>115</v>
      </c>
      <c r="D22" s="33" t="s">
        <v>28</v>
      </c>
      <c r="E22" s="109"/>
    </row>
    <row r="23" spans="1:5" ht="15" customHeight="1">
      <c r="A23" s="31" t="s">
        <v>31</v>
      </c>
      <c r="B23" s="32" t="s">
        <v>26</v>
      </c>
      <c r="C23" s="48" t="s">
        <v>116</v>
      </c>
      <c r="D23" s="33" t="s">
        <v>26</v>
      </c>
      <c r="E23" s="109"/>
    </row>
    <row r="24" spans="1:5" ht="23.25" customHeight="1">
      <c r="A24" s="95" t="s">
        <v>4</v>
      </c>
      <c r="B24" s="95"/>
      <c r="C24" s="95"/>
      <c r="D24" s="95"/>
      <c r="E24" s="95"/>
    </row>
    <row r="25" spans="1:5" s="20" customFormat="1" ht="52.5" customHeight="1">
      <c r="A25" s="1" t="s">
        <v>104</v>
      </c>
      <c r="B25" s="2" t="s">
        <v>0</v>
      </c>
      <c r="C25" s="63" t="s">
        <v>22</v>
      </c>
      <c r="D25" s="2" t="s">
        <v>0</v>
      </c>
      <c r="E25" s="2" t="s">
        <v>13</v>
      </c>
    </row>
    <row r="26" spans="1:5" ht="15" customHeight="1">
      <c r="A26" s="31" t="s">
        <v>32</v>
      </c>
      <c r="B26" s="32" t="s">
        <v>26</v>
      </c>
      <c r="C26" s="48" t="s">
        <v>117</v>
      </c>
      <c r="D26" s="33" t="s">
        <v>26</v>
      </c>
      <c r="E26" s="100"/>
    </row>
    <row r="27" spans="1:5" ht="15" customHeight="1">
      <c r="A27" s="31" t="s">
        <v>33</v>
      </c>
      <c r="B27" s="32" t="s">
        <v>34</v>
      </c>
      <c r="C27" s="48" t="s">
        <v>118</v>
      </c>
      <c r="D27" s="33" t="s">
        <v>34</v>
      </c>
      <c r="E27" s="101"/>
    </row>
    <row r="28" spans="1:5" ht="15" customHeight="1">
      <c r="A28" s="31" t="s">
        <v>35</v>
      </c>
      <c r="B28" s="32" t="s">
        <v>28</v>
      </c>
      <c r="C28" s="48" t="s">
        <v>119</v>
      </c>
      <c r="D28" s="33" t="s">
        <v>28</v>
      </c>
      <c r="E28" s="101"/>
    </row>
    <row r="29" spans="1:5" ht="15" customHeight="1">
      <c r="A29" s="31" t="s">
        <v>36</v>
      </c>
      <c r="B29" s="32" t="s">
        <v>37</v>
      </c>
      <c r="C29" s="48" t="s">
        <v>120</v>
      </c>
      <c r="D29" s="33" t="s">
        <v>37</v>
      </c>
      <c r="E29" s="101"/>
    </row>
    <row r="30" spans="1:5" ht="15" customHeight="1">
      <c r="A30" s="31" t="s">
        <v>38</v>
      </c>
      <c r="B30" s="32" t="s">
        <v>26</v>
      </c>
      <c r="C30" s="48" t="s">
        <v>121</v>
      </c>
      <c r="D30" s="33" t="s">
        <v>26</v>
      </c>
      <c r="E30" s="101"/>
    </row>
    <row r="31" spans="1:5" ht="15" customHeight="1">
      <c r="A31" s="31" t="s">
        <v>39</v>
      </c>
      <c r="B31" s="32" t="s">
        <v>26</v>
      </c>
      <c r="C31" s="48" t="s">
        <v>122</v>
      </c>
      <c r="D31" s="33" t="s">
        <v>26</v>
      </c>
      <c r="E31" s="101"/>
    </row>
    <row r="32" spans="1:5" ht="15" customHeight="1">
      <c r="A32" s="31" t="s">
        <v>40</v>
      </c>
      <c r="B32" s="32" t="s">
        <v>37</v>
      </c>
      <c r="C32" s="48" t="s">
        <v>123</v>
      </c>
      <c r="D32" s="33" t="s">
        <v>37</v>
      </c>
      <c r="E32" s="101"/>
    </row>
    <row r="33" spans="1:5" ht="15" customHeight="1">
      <c r="A33" s="31" t="s">
        <v>41</v>
      </c>
      <c r="B33" s="32" t="s">
        <v>26</v>
      </c>
      <c r="C33" s="48" t="s">
        <v>124</v>
      </c>
      <c r="D33" s="33" t="s">
        <v>26</v>
      </c>
      <c r="E33" s="101"/>
    </row>
    <row r="34" spans="1:5" ht="15" customHeight="1">
      <c r="A34" s="31" t="s">
        <v>42</v>
      </c>
      <c r="B34" s="32" t="s">
        <v>26</v>
      </c>
      <c r="C34" s="48" t="s">
        <v>125</v>
      </c>
      <c r="D34" s="33" t="s">
        <v>26</v>
      </c>
      <c r="E34" s="101"/>
    </row>
    <row r="35" spans="1:5" ht="15" customHeight="1">
      <c r="A35" s="31" t="s">
        <v>43</v>
      </c>
      <c r="B35" s="32" t="s">
        <v>26</v>
      </c>
      <c r="C35" s="48" t="s">
        <v>126</v>
      </c>
      <c r="D35" s="33" t="s">
        <v>26</v>
      </c>
      <c r="E35" s="101"/>
    </row>
    <row r="36" spans="1:5" ht="15" customHeight="1">
      <c r="A36" s="31" t="s">
        <v>44</v>
      </c>
      <c r="B36" s="32" t="s">
        <v>37</v>
      </c>
      <c r="C36" s="48" t="s">
        <v>168</v>
      </c>
      <c r="D36" s="33" t="s">
        <v>37</v>
      </c>
      <c r="E36" s="101"/>
    </row>
    <row r="37" spans="1:5" ht="15" customHeight="1">
      <c r="A37" s="31" t="s">
        <v>45</v>
      </c>
      <c r="B37" s="32" t="s">
        <v>46</v>
      </c>
      <c r="C37" s="48" t="s">
        <v>127</v>
      </c>
      <c r="D37" s="33" t="s">
        <v>46</v>
      </c>
      <c r="E37" s="101"/>
    </row>
    <row r="38" spans="1:5" ht="15" customHeight="1">
      <c r="A38" s="31" t="s">
        <v>47</v>
      </c>
      <c r="B38" s="32" t="s">
        <v>48</v>
      </c>
      <c r="C38" s="48" t="s">
        <v>128</v>
      </c>
      <c r="D38" s="33" t="s">
        <v>48</v>
      </c>
      <c r="E38" s="101"/>
    </row>
    <row r="39" spans="1:5" ht="15" customHeight="1">
      <c r="A39" s="31" t="s">
        <v>49</v>
      </c>
      <c r="B39" s="32" t="s">
        <v>46</v>
      </c>
      <c r="C39" s="48" t="s">
        <v>129</v>
      </c>
      <c r="D39" s="33" t="s">
        <v>46</v>
      </c>
      <c r="E39" s="101"/>
    </row>
    <row r="40" spans="1:5" ht="15" customHeight="1">
      <c r="A40" s="31" t="s">
        <v>50</v>
      </c>
      <c r="B40" s="32" t="s">
        <v>28</v>
      </c>
      <c r="C40" s="48" t="s">
        <v>130</v>
      </c>
      <c r="D40" s="33" t="s">
        <v>28</v>
      </c>
      <c r="E40" s="101"/>
    </row>
    <row r="41" spans="1:5" ht="15" customHeight="1">
      <c r="A41" s="31" t="s">
        <v>51</v>
      </c>
      <c r="B41" s="32" t="s">
        <v>28</v>
      </c>
      <c r="C41" s="48" t="s">
        <v>131</v>
      </c>
      <c r="D41" s="33" t="s">
        <v>28</v>
      </c>
      <c r="E41" s="101"/>
    </row>
    <row r="42" spans="1:5" ht="15" customHeight="1">
      <c r="A42" s="31" t="s">
        <v>52</v>
      </c>
      <c r="B42" s="32" t="s">
        <v>48</v>
      </c>
      <c r="C42" s="48" t="s">
        <v>132</v>
      </c>
      <c r="D42" s="33" t="s">
        <v>48</v>
      </c>
      <c r="E42" s="101"/>
    </row>
    <row r="43" spans="1:5" ht="15" customHeight="1">
      <c r="A43" s="31" t="s">
        <v>53</v>
      </c>
      <c r="B43" s="32" t="s">
        <v>46</v>
      </c>
      <c r="C43" s="48" t="s">
        <v>133</v>
      </c>
      <c r="D43" s="33" t="s">
        <v>46</v>
      </c>
      <c r="E43" s="101"/>
    </row>
    <row r="44" spans="1:5" ht="28.5" customHeight="1">
      <c r="A44" s="31" t="s">
        <v>54</v>
      </c>
      <c r="B44" s="32" t="s">
        <v>46</v>
      </c>
      <c r="C44" s="48" t="s">
        <v>134</v>
      </c>
      <c r="D44" s="33" t="s">
        <v>46</v>
      </c>
      <c r="E44" s="101"/>
    </row>
    <row r="45" spans="1:5" ht="28.5" customHeight="1">
      <c r="A45" s="31" t="s">
        <v>55</v>
      </c>
      <c r="B45" s="32" t="s">
        <v>46</v>
      </c>
      <c r="C45" s="48" t="s">
        <v>135</v>
      </c>
      <c r="D45" s="33" t="s">
        <v>46</v>
      </c>
      <c r="E45" s="101"/>
    </row>
    <row r="46" spans="1:5" ht="28.5" customHeight="1">
      <c r="A46" s="31" t="s">
        <v>56</v>
      </c>
      <c r="B46" s="32" t="s">
        <v>58</v>
      </c>
      <c r="C46" s="48" t="s">
        <v>57</v>
      </c>
      <c r="D46" s="33" t="s">
        <v>58</v>
      </c>
      <c r="E46" s="101"/>
    </row>
    <row r="47" spans="1:5" ht="28.5" customHeight="1">
      <c r="A47" s="31" t="s">
        <v>59</v>
      </c>
      <c r="B47" s="32" t="s">
        <v>46</v>
      </c>
      <c r="C47" s="48" t="s">
        <v>136</v>
      </c>
      <c r="D47" s="33" t="s">
        <v>46</v>
      </c>
      <c r="E47" s="101"/>
    </row>
    <row r="48" spans="1:5" ht="15" customHeight="1">
      <c r="A48" s="31" t="s">
        <v>60</v>
      </c>
      <c r="B48" s="32" t="s">
        <v>61</v>
      </c>
      <c r="C48" s="48" t="s">
        <v>137</v>
      </c>
      <c r="D48" s="33" t="s">
        <v>61</v>
      </c>
      <c r="E48" s="101"/>
    </row>
    <row r="49" spans="1:5" ht="15" customHeight="1">
      <c r="A49" s="31" t="s">
        <v>62</v>
      </c>
      <c r="B49" s="32" t="s">
        <v>28</v>
      </c>
      <c r="C49" s="48" t="s">
        <v>63</v>
      </c>
      <c r="D49" s="33" t="s">
        <v>28</v>
      </c>
      <c r="E49" s="101"/>
    </row>
    <row r="50" spans="1:5" ht="15" customHeight="1">
      <c r="A50" s="31" t="s">
        <v>64</v>
      </c>
      <c r="B50" s="32" t="s">
        <v>65</v>
      </c>
      <c r="C50" s="48" t="s">
        <v>138</v>
      </c>
      <c r="D50" s="33" t="s">
        <v>65</v>
      </c>
      <c r="E50" s="101"/>
    </row>
    <row r="51" spans="1:5" ht="23.25" customHeight="1">
      <c r="A51" s="95" t="s">
        <v>4</v>
      </c>
      <c r="B51" s="95"/>
      <c r="C51" s="95"/>
      <c r="D51" s="95"/>
      <c r="E51" s="95"/>
    </row>
    <row r="52" spans="1:5" s="20" customFormat="1" ht="52.5" customHeight="1">
      <c r="A52" s="1" t="s">
        <v>104</v>
      </c>
      <c r="B52" s="2" t="s">
        <v>0</v>
      </c>
      <c r="C52" s="63" t="s">
        <v>22</v>
      </c>
      <c r="D52" s="2" t="s">
        <v>0</v>
      </c>
      <c r="E52" s="2" t="s">
        <v>13</v>
      </c>
    </row>
    <row r="53" spans="1:5" ht="15" customHeight="1">
      <c r="A53" s="31" t="s">
        <v>66</v>
      </c>
      <c r="B53" s="32" t="s">
        <v>67</v>
      </c>
      <c r="C53" s="48" t="s">
        <v>139</v>
      </c>
      <c r="D53" s="33" t="s">
        <v>67</v>
      </c>
      <c r="E53" s="101"/>
    </row>
    <row r="54" spans="1:5" ht="15" customHeight="1">
      <c r="A54" s="31" t="s">
        <v>68</v>
      </c>
      <c r="B54" s="32" t="s">
        <v>69</v>
      </c>
      <c r="C54" s="48" t="s">
        <v>140</v>
      </c>
      <c r="D54" s="33" t="s">
        <v>69</v>
      </c>
      <c r="E54" s="101"/>
    </row>
    <row r="55" spans="1:5" ht="28.5" customHeight="1">
      <c r="A55" s="31" t="s">
        <v>70</v>
      </c>
      <c r="B55" s="32" t="s">
        <v>46</v>
      </c>
      <c r="C55" s="48" t="s">
        <v>141</v>
      </c>
      <c r="D55" s="33" t="s">
        <v>46</v>
      </c>
      <c r="E55" s="101"/>
    </row>
    <row r="56" spans="1:5" ht="45">
      <c r="A56" s="31" t="s">
        <v>71</v>
      </c>
      <c r="B56" s="32" t="s">
        <v>72</v>
      </c>
      <c r="C56" s="48" t="s">
        <v>142</v>
      </c>
      <c r="D56" s="33" t="s">
        <v>72</v>
      </c>
      <c r="E56" s="101"/>
    </row>
    <row r="57" spans="1:5" ht="15" customHeight="1">
      <c r="A57" s="31" t="s">
        <v>73</v>
      </c>
      <c r="B57" s="32" t="s">
        <v>74</v>
      </c>
      <c r="C57" s="48" t="s">
        <v>143</v>
      </c>
      <c r="D57" s="33" t="s">
        <v>74</v>
      </c>
      <c r="E57" s="101"/>
    </row>
    <row r="58" spans="1:5" ht="15" customHeight="1">
      <c r="A58" s="31" t="s">
        <v>75</v>
      </c>
      <c r="B58" s="32" t="s">
        <v>77</v>
      </c>
      <c r="C58" s="48" t="s">
        <v>76</v>
      </c>
      <c r="D58" s="33" t="s">
        <v>77</v>
      </c>
      <c r="E58" s="101"/>
    </row>
    <row r="59" spans="1:5" ht="28.5" customHeight="1">
      <c r="A59" s="31" t="s">
        <v>78</v>
      </c>
      <c r="B59" s="32" t="s">
        <v>80</v>
      </c>
      <c r="C59" s="48" t="s">
        <v>79</v>
      </c>
      <c r="D59" s="33" t="s">
        <v>80</v>
      </c>
      <c r="E59" s="101"/>
    </row>
    <row r="60" spans="1:5" ht="45">
      <c r="A60" s="31" t="s">
        <v>81</v>
      </c>
      <c r="B60" s="32" t="s">
        <v>77</v>
      </c>
      <c r="C60" s="48" t="s">
        <v>144</v>
      </c>
      <c r="D60" s="33" t="s">
        <v>77</v>
      </c>
      <c r="E60" s="101"/>
    </row>
    <row r="61" spans="1:5" ht="28.5" customHeight="1">
      <c r="A61" s="31" t="s">
        <v>82</v>
      </c>
      <c r="B61" s="32" t="s">
        <v>83</v>
      </c>
      <c r="C61" s="48" t="s">
        <v>145</v>
      </c>
      <c r="D61" s="33" t="s">
        <v>83</v>
      </c>
      <c r="E61" s="101"/>
    </row>
    <row r="62" spans="1:5" ht="28.5" customHeight="1">
      <c r="A62" s="31" t="s">
        <v>84</v>
      </c>
      <c r="B62" s="32" t="s">
        <v>80</v>
      </c>
      <c r="C62" s="48" t="s">
        <v>146</v>
      </c>
      <c r="D62" s="33" t="s">
        <v>80</v>
      </c>
      <c r="E62" s="102"/>
    </row>
    <row r="64" spans="1:5" s="20" customFormat="1" ht="23.25" customHeight="1">
      <c r="A64" s="92" t="s">
        <v>2</v>
      </c>
      <c r="B64" s="92"/>
      <c r="C64" s="92"/>
      <c r="D64" s="92"/>
      <c r="E64" s="92"/>
    </row>
    <row r="65" spans="1:5" s="20" customFormat="1" ht="52.5" customHeight="1">
      <c r="A65" s="1" t="s">
        <v>104</v>
      </c>
      <c r="B65" s="2" t="s">
        <v>0</v>
      </c>
      <c r="C65" s="63" t="s">
        <v>22</v>
      </c>
      <c r="D65" s="2" t="s">
        <v>0</v>
      </c>
      <c r="E65" s="2" t="s">
        <v>13</v>
      </c>
    </row>
    <row r="66" spans="1:5" ht="15.75">
      <c r="A66" s="40" t="s">
        <v>172</v>
      </c>
      <c r="B66" s="4"/>
      <c r="C66" s="55" t="s">
        <v>165</v>
      </c>
      <c r="D66" s="37">
        <v>1102</v>
      </c>
      <c r="E66" s="104"/>
    </row>
    <row r="67" spans="1:5" ht="15" customHeight="1">
      <c r="A67" s="69" t="s">
        <v>175</v>
      </c>
      <c r="B67" s="32"/>
      <c r="C67" s="55" t="s">
        <v>87</v>
      </c>
      <c r="D67" s="33" t="s">
        <v>88</v>
      </c>
      <c r="E67" s="105"/>
    </row>
    <row r="68" spans="1:5" ht="30">
      <c r="A68" s="69" t="s">
        <v>176</v>
      </c>
      <c r="B68" s="4"/>
      <c r="C68" s="55" t="s">
        <v>166</v>
      </c>
      <c r="D68" s="33">
        <v>2700</v>
      </c>
      <c r="E68" s="105"/>
    </row>
    <row r="69" spans="1:5" ht="30">
      <c r="A69" s="43" t="s">
        <v>3</v>
      </c>
      <c r="B69" s="45">
        <v>1825000</v>
      </c>
      <c r="C69" s="55" t="s">
        <v>167</v>
      </c>
      <c r="D69" s="17">
        <f>ROUND(B69/1936.27,1)</f>
        <v>942.5</v>
      </c>
      <c r="E69" s="106"/>
    </row>
    <row r="70" spans="1:5" ht="15">
      <c r="A70" s="79"/>
      <c r="B70" s="80"/>
      <c r="C70" s="76"/>
      <c r="D70" s="81"/>
      <c r="E70" s="82"/>
    </row>
    <row r="71" spans="1:5" s="23" customFormat="1" ht="23.25" customHeight="1">
      <c r="A71" s="92" t="s">
        <v>12</v>
      </c>
      <c r="B71" s="92"/>
      <c r="C71" s="92"/>
      <c r="D71" s="92"/>
      <c r="E71" s="92"/>
    </row>
    <row r="72" spans="1:5" s="20" customFormat="1" ht="52.5" customHeight="1">
      <c r="A72" s="1" t="s">
        <v>104</v>
      </c>
      <c r="B72" s="63" t="s">
        <v>0</v>
      </c>
      <c r="C72" s="63" t="s">
        <v>22</v>
      </c>
      <c r="D72" s="63" t="s">
        <v>0</v>
      </c>
      <c r="E72" s="63" t="s">
        <v>13</v>
      </c>
    </row>
    <row r="73" spans="1:5" ht="30">
      <c r="A73" s="29" t="s">
        <v>19</v>
      </c>
      <c r="B73" s="30">
        <v>75000</v>
      </c>
      <c r="C73" s="48" t="s">
        <v>153</v>
      </c>
      <c r="D73" s="16">
        <v>47</v>
      </c>
      <c r="E73" s="104"/>
    </row>
    <row r="74" spans="1:5" ht="15">
      <c r="A74" s="29" t="s">
        <v>21</v>
      </c>
      <c r="B74" s="30">
        <v>150000</v>
      </c>
      <c r="C74" s="48" t="s">
        <v>154</v>
      </c>
      <c r="D74" s="16">
        <v>77.47</v>
      </c>
      <c r="E74" s="105"/>
    </row>
    <row r="75" spans="1:5" ht="15" customHeight="1">
      <c r="A75" s="29" t="s">
        <v>20</v>
      </c>
      <c r="B75" s="30">
        <v>50000</v>
      </c>
      <c r="C75" s="48" t="s">
        <v>155</v>
      </c>
      <c r="D75" s="16">
        <v>23</v>
      </c>
      <c r="E75" s="105"/>
    </row>
    <row r="76" spans="1:5" ht="15">
      <c r="A76" s="41" t="s">
        <v>97</v>
      </c>
      <c r="B76" s="4"/>
      <c r="C76" s="48" t="s">
        <v>156</v>
      </c>
      <c r="D76" s="17">
        <v>350</v>
      </c>
      <c r="E76" s="106"/>
    </row>
    <row r="77" spans="1:4" ht="15">
      <c r="A77" s="12"/>
      <c r="D77" s="25"/>
    </row>
    <row r="78" spans="1:5" s="20" customFormat="1" ht="23.25" customHeight="1">
      <c r="A78" s="92" t="s">
        <v>91</v>
      </c>
      <c r="B78" s="92"/>
      <c r="C78" s="92"/>
      <c r="D78" s="92"/>
      <c r="E78" s="92"/>
    </row>
    <row r="79" spans="1:5" s="20" customFormat="1" ht="52.5" customHeight="1">
      <c r="A79" s="1" t="s">
        <v>104</v>
      </c>
      <c r="B79" s="2" t="s">
        <v>0</v>
      </c>
      <c r="C79" s="63" t="s">
        <v>22</v>
      </c>
      <c r="D79" s="2" t="s">
        <v>0</v>
      </c>
      <c r="E79" s="2" t="s">
        <v>13</v>
      </c>
    </row>
    <row r="80" spans="1:5" ht="30" customHeight="1">
      <c r="A80" s="64">
        <v>800113</v>
      </c>
      <c r="B80" s="4"/>
      <c r="C80" s="55" t="s">
        <v>164</v>
      </c>
      <c r="D80" s="37">
        <v>11</v>
      </c>
      <c r="E80" s="68"/>
    </row>
    <row r="81" spans="1:5" ht="15" customHeight="1">
      <c r="A81" s="83"/>
      <c r="B81" s="75"/>
      <c r="C81" s="76"/>
      <c r="D81" s="77"/>
      <c r="E81" s="82"/>
    </row>
    <row r="82" spans="1:5" s="20" customFormat="1" ht="23.25" customHeight="1">
      <c r="A82" s="92" t="s">
        <v>14</v>
      </c>
      <c r="B82" s="92"/>
      <c r="C82" s="92"/>
      <c r="D82" s="92"/>
      <c r="E82" s="92"/>
    </row>
    <row r="83" spans="1:5" s="20" customFormat="1" ht="52.5" customHeight="1">
      <c r="A83" s="1" t="s">
        <v>104</v>
      </c>
      <c r="B83" s="2" t="s">
        <v>0</v>
      </c>
      <c r="C83" s="63" t="s">
        <v>22</v>
      </c>
      <c r="D83" s="2" t="s">
        <v>0</v>
      </c>
      <c r="E83" s="2" t="s">
        <v>13</v>
      </c>
    </row>
    <row r="84" spans="1:5" ht="30" customHeight="1">
      <c r="A84" s="29" t="s">
        <v>20</v>
      </c>
      <c r="B84" s="11">
        <v>23</v>
      </c>
      <c r="C84" s="53" t="s">
        <v>157</v>
      </c>
      <c r="D84" s="16">
        <f aca="true" t="shared" si="0" ref="D84:D90">B84</f>
        <v>23</v>
      </c>
      <c r="E84" s="104"/>
    </row>
    <row r="85" spans="1:5" ht="15">
      <c r="A85" s="42" t="s">
        <v>23</v>
      </c>
      <c r="B85" s="11">
        <v>18</v>
      </c>
      <c r="C85" s="53" t="s">
        <v>158</v>
      </c>
      <c r="D85" s="16">
        <f t="shared" si="0"/>
        <v>18</v>
      </c>
      <c r="E85" s="105"/>
    </row>
    <row r="86" spans="1:5" ht="15">
      <c r="A86" s="29" t="s">
        <v>15</v>
      </c>
      <c r="B86" s="11">
        <v>38.75</v>
      </c>
      <c r="C86" s="53" t="s">
        <v>159</v>
      </c>
      <c r="D86" s="16">
        <f t="shared" si="0"/>
        <v>38.75</v>
      </c>
      <c r="E86" s="105"/>
    </row>
    <row r="87" spans="1:5" ht="15">
      <c r="A87" s="29" t="s">
        <v>16</v>
      </c>
      <c r="B87" s="11">
        <v>58.1</v>
      </c>
      <c r="C87" s="53" t="s">
        <v>160</v>
      </c>
      <c r="D87" s="16">
        <f t="shared" si="0"/>
        <v>58.1</v>
      </c>
      <c r="E87" s="105"/>
    </row>
    <row r="88" spans="1:5" ht="15" customHeight="1">
      <c r="A88" s="42" t="s">
        <v>24</v>
      </c>
      <c r="B88" s="11">
        <v>19.35</v>
      </c>
      <c r="C88" s="53" t="s">
        <v>161</v>
      </c>
      <c r="D88" s="16">
        <f t="shared" si="0"/>
        <v>19.35</v>
      </c>
      <c r="E88" s="105"/>
    </row>
    <row r="89" spans="1:5" ht="30">
      <c r="A89" s="29" t="s">
        <v>17</v>
      </c>
      <c r="B89" s="11">
        <v>900</v>
      </c>
      <c r="C89" s="53" t="s">
        <v>162</v>
      </c>
      <c r="D89" s="16">
        <f t="shared" si="0"/>
        <v>900</v>
      </c>
      <c r="E89" s="105"/>
    </row>
    <row r="90" spans="1:5" ht="30">
      <c r="A90" s="29" t="s">
        <v>18</v>
      </c>
      <c r="B90" s="11">
        <v>900</v>
      </c>
      <c r="C90" s="53" t="s">
        <v>163</v>
      </c>
      <c r="D90" s="16">
        <f t="shared" si="0"/>
        <v>900</v>
      </c>
      <c r="E90" s="106"/>
    </row>
    <row r="92" spans="1:5" s="20" customFormat="1" ht="23.25" customHeight="1">
      <c r="A92" s="92" t="s">
        <v>96</v>
      </c>
      <c r="B92" s="92"/>
      <c r="C92" s="92"/>
      <c r="D92" s="92"/>
      <c r="E92" s="92"/>
    </row>
    <row r="93" spans="1:5" s="20" customFormat="1" ht="52.5" customHeight="1">
      <c r="A93" s="1" t="s">
        <v>104</v>
      </c>
      <c r="B93" s="2" t="s">
        <v>0</v>
      </c>
      <c r="C93" s="63" t="s">
        <v>22</v>
      </c>
      <c r="D93" s="2" t="s">
        <v>0</v>
      </c>
      <c r="E93" s="2" t="s">
        <v>13</v>
      </c>
    </row>
    <row r="94" spans="1:5" ht="15">
      <c r="A94" s="84" t="s">
        <v>103</v>
      </c>
      <c r="B94" s="85">
        <v>23</v>
      </c>
      <c r="C94" s="86" t="s">
        <v>98</v>
      </c>
      <c r="D94" s="87">
        <v>4408</v>
      </c>
      <c r="E94" s="67"/>
    </row>
    <row r="95" spans="1:5" ht="15">
      <c r="A95" s="79"/>
      <c r="B95" s="88"/>
      <c r="C95" s="89"/>
      <c r="D95" s="81"/>
      <c r="E95" s="82"/>
    </row>
    <row r="96" spans="1:5" s="20" customFormat="1" ht="23.25" customHeight="1">
      <c r="A96" s="95" t="s">
        <v>90</v>
      </c>
      <c r="B96" s="95"/>
      <c r="C96" s="95"/>
      <c r="D96" s="95"/>
      <c r="E96" s="95"/>
    </row>
    <row r="97" spans="1:5" s="20" customFormat="1" ht="52.5" customHeight="1">
      <c r="A97" s="1" t="s">
        <v>104</v>
      </c>
      <c r="B97" s="2" t="s">
        <v>0</v>
      </c>
      <c r="C97" s="63" t="s">
        <v>22</v>
      </c>
      <c r="D97" s="2" t="s">
        <v>0</v>
      </c>
      <c r="E97" s="2" t="s">
        <v>13</v>
      </c>
    </row>
    <row r="98" spans="1:5" s="22" customFormat="1" ht="15" customHeight="1">
      <c r="A98" s="65" t="s">
        <v>182</v>
      </c>
      <c r="B98" s="34" t="s">
        <v>85</v>
      </c>
      <c r="C98" s="50" t="s">
        <v>147</v>
      </c>
      <c r="D98" s="33" t="s">
        <v>85</v>
      </c>
      <c r="E98" s="96"/>
    </row>
    <row r="99" spans="1:5" s="22" customFormat="1" ht="30">
      <c r="A99" s="35" t="s">
        <v>92</v>
      </c>
      <c r="B99" s="36">
        <v>259</v>
      </c>
      <c r="C99" s="50" t="s">
        <v>148</v>
      </c>
      <c r="D99" s="37">
        <v>259</v>
      </c>
      <c r="E99" s="97"/>
    </row>
    <row r="100" spans="1:5" s="22" customFormat="1" ht="30">
      <c r="A100" s="6" t="s">
        <v>102</v>
      </c>
      <c r="B100" s="36">
        <v>576</v>
      </c>
      <c r="C100" s="50" t="s">
        <v>149</v>
      </c>
      <c r="D100" s="37">
        <v>576</v>
      </c>
      <c r="E100" s="97"/>
    </row>
    <row r="101" spans="1:5" s="22" customFormat="1" ht="15" customHeight="1">
      <c r="A101" s="38" t="s">
        <v>105</v>
      </c>
      <c r="B101" s="36">
        <v>838</v>
      </c>
      <c r="C101" s="50" t="s">
        <v>150</v>
      </c>
      <c r="D101" s="37">
        <v>838</v>
      </c>
      <c r="E101" s="97"/>
    </row>
    <row r="102" spans="1:5" s="22" customFormat="1" ht="15">
      <c r="A102" s="6" t="s">
        <v>93</v>
      </c>
      <c r="B102" s="36">
        <v>253</v>
      </c>
      <c r="C102" s="50" t="s">
        <v>151</v>
      </c>
      <c r="D102" s="37">
        <v>253</v>
      </c>
      <c r="E102" s="98"/>
    </row>
    <row r="104" spans="1:5" s="22" customFormat="1" ht="23.25" customHeight="1">
      <c r="A104" s="59"/>
      <c r="B104" s="60"/>
      <c r="C104" s="70" t="s">
        <v>101</v>
      </c>
      <c r="D104" s="58"/>
      <c r="E104" s="39"/>
    </row>
    <row r="105" spans="1:5" s="20" customFormat="1" ht="52.5" customHeight="1">
      <c r="A105" s="46" t="s">
        <v>104</v>
      </c>
      <c r="B105" s="47" t="s">
        <v>0</v>
      </c>
      <c r="C105" s="63" t="s">
        <v>22</v>
      </c>
      <c r="D105" s="2" t="s">
        <v>0</v>
      </c>
      <c r="E105" s="2" t="s">
        <v>13</v>
      </c>
    </row>
    <row r="106" spans="1:5" s="22" customFormat="1" ht="15" customHeight="1">
      <c r="A106" s="40" t="s">
        <v>174</v>
      </c>
      <c r="B106" s="36" t="s">
        <v>80</v>
      </c>
      <c r="C106" s="51" t="s">
        <v>152</v>
      </c>
      <c r="D106" s="37" t="s">
        <v>80</v>
      </c>
      <c r="E106" s="93"/>
    </row>
    <row r="107" spans="1:5" s="22" customFormat="1" ht="30" customHeight="1">
      <c r="A107" s="40" t="s">
        <v>173</v>
      </c>
      <c r="B107" s="36" t="s">
        <v>86</v>
      </c>
      <c r="C107" s="51" t="s">
        <v>178</v>
      </c>
      <c r="D107" s="37" t="s">
        <v>86</v>
      </c>
      <c r="E107" s="94"/>
    </row>
    <row r="108" spans="1:5" s="22" customFormat="1" ht="12.75" customHeight="1">
      <c r="A108" s="10"/>
      <c r="B108" s="18"/>
      <c r="C108" s="52"/>
      <c r="D108" s="19"/>
      <c r="E108" s="3"/>
    </row>
    <row r="109" spans="1:5" s="20" customFormat="1" ht="23.25" customHeight="1">
      <c r="A109" s="92" t="s">
        <v>94</v>
      </c>
      <c r="B109" s="92"/>
      <c r="C109" s="92"/>
      <c r="D109" s="92"/>
      <c r="E109" s="92"/>
    </row>
    <row r="110" spans="1:5" s="20" customFormat="1" ht="52.5" customHeight="1">
      <c r="A110" s="1" t="s">
        <v>104</v>
      </c>
      <c r="B110" s="2" t="s">
        <v>0</v>
      </c>
      <c r="C110" s="63" t="s">
        <v>22</v>
      </c>
      <c r="D110" s="2" t="s">
        <v>0</v>
      </c>
      <c r="E110" s="2" t="s">
        <v>13</v>
      </c>
    </row>
    <row r="111" spans="1:5" ht="15" customHeight="1">
      <c r="A111" s="44" t="s">
        <v>95</v>
      </c>
      <c r="B111" s="32" t="s">
        <v>89</v>
      </c>
      <c r="C111" s="50" t="s">
        <v>177</v>
      </c>
      <c r="D111" s="33" t="s">
        <v>89</v>
      </c>
      <c r="E111" s="68"/>
    </row>
    <row r="113" spans="1:4" ht="15">
      <c r="A113" s="26"/>
      <c r="B113" s="27"/>
      <c r="C113" s="57"/>
      <c r="D113" s="5"/>
    </row>
    <row r="114" spans="1:4" ht="15">
      <c r="A114" s="13"/>
      <c r="B114" s="14"/>
      <c r="C114" s="54"/>
      <c r="D114" s="24"/>
    </row>
  </sheetData>
  <mergeCells count="22">
    <mergeCell ref="C1:E1"/>
    <mergeCell ref="E73:E76"/>
    <mergeCell ref="E84:E90"/>
    <mergeCell ref="E66:E69"/>
    <mergeCell ref="A2:E2"/>
    <mergeCell ref="A64:E64"/>
    <mergeCell ref="A78:E78"/>
    <mergeCell ref="E13:E23"/>
    <mergeCell ref="A24:E24"/>
    <mergeCell ref="A51:E51"/>
    <mergeCell ref="A3:E3"/>
    <mergeCell ref="A92:E92"/>
    <mergeCell ref="A82:E82"/>
    <mergeCell ref="A11:E11"/>
    <mergeCell ref="A71:E71"/>
    <mergeCell ref="A7:E7"/>
    <mergeCell ref="E26:E50"/>
    <mergeCell ref="E53:E62"/>
    <mergeCell ref="A109:E109"/>
    <mergeCell ref="E106:E107"/>
    <mergeCell ref="A96:E96"/>
    <mergeCell ref="E98:E102"/>
  </mergeCells>
  <printOptions gridLines="1" horizontalCentered="1"/>
  <pageMargins left="0.44" right="0.21" top="0.25" bottom="0.27" header="0.17" footer="0.17"/>
  <pageSetup horizontalDpi="300" verticalDpi="300" orientation="landscape" paperSize="9" scale="95" r:id="rId2"/>
  <headerFooter alignWithMargins="0">
    <oddFooter>&amp;CPagina &amp;P di &amp;N</oddFooter>
  </headerFooter>
  <rowBreaks count="4" manualBreakCount="4">
    <brk id="62" max="255" man="1"/>
    <brk id="76" max="255" man="1"/>
    <brk id="94" max="255" man="1"/>
    <brk id="1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3">
      <selection activeCell="E9" sqref="E9"/>
    </sheetView>
  </sheetViews>
  <sheetFormatPr defaultColWidth="9.140625" defaultRowHeight="12.75"/>
  <sheetData>
    <row r="1" spans="1:14" ht="87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87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39" customHeight="1">
      <c r="A3" s="110" t="s">
        <v>180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91" customFormat="1" ht="39" customHeight="1">
      <c r="A4" s="110" t="s">
        <v>181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39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</sheetData>
  <mergeCells count="5">
    <mergeCell ref="A5:N5"/>
    <mergeCell ref="A1:N1"/>
    <mergeCell ref="A2:N2"/>
    <mergeCell ref="A3:N3"/>
    <mergeCell ref="A4:N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Az. Ospedale S. Orsola - 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cedlab63</dc:creator>
  <cp:keywords/>
  <dc:description/>
  <cp:lastModifiedBy>p</cp:lastModifiedBy>
  <cp:lastPrinted>2011-01-14T11:58:05Z</cp:lastPrinted>
  <dcterms:created xsi:type="dcterms:W3CDTF">2003-11-17T13:20:50Z</dcterms:created>
  <dcterms:modified xsi:type="dcterms:W3CDTF">2012-04-27T10:38:33Z</dcterms:modified>
  <cp:category/>
  <cp:version/>
  <cp:contentType/>
  <cp:contentStatus/>
</cp:coreProperties>
</file>